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955"/>
  </bookViews>
  <sheets>
    <sheet name="Diagrama Stocurilor" sheetId="1" r:id="rId1"/>
    <sheet name="Stocuri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F7" i="2"/>
  <c r="F8"/>
  <c r="F9"/>
  <c r="F10"/>
  <c r="F11"/>
  <c r="F12"/>
  <c r="F13"/>
  <c r="F14"/>
  <c r="F15"/>
  <c r="F16"/>
  <c r="G8"/>
  <c r="G15"/>
  <c r="G13"/>
  <c r="G14"/>
  <c r="G12"/>
  <c r="G10"/>
  <c r="G16"/>
  <c r="G9"/>
  <c r="G7"/>
  <c r="G11"/>
  <c r="G6" i="1"/>
  <c r="G7"/>
  <c r="G8"/>
  <c r="G9"/>
  <c r="G10"/>
  <c r="G11"/>
  <c r="G12"/>
  <c r="G13"/>
  <c r="G14"/>
  <c r="G15"/>
  <c r="F8"/>
  <c r="F10"/>
  <c r="F6"/>
  <c r="F11"/>
  <c r="F13"/>
  <c r="F12"/>
  <c r="F14"/>
  <c r="F9"/>
  <c r="F7"/>
  <c r="F15"/>
</calcChain>
</file>

<file path=xl/sharedStrings.xml><?xml version="1.0" encoding="utf-8"?>
<sst xmlns="http://schemas.openxmlformats.org/spreadsheetml/2006/main" count="34" uniqueCount="18">
  <si>
    <t>Nr.Crt</t>
  </si>
  <si>
    <t>Den.Produs</t>
  </si>
  <si>
    <t>Pret/Kg</t>
  </si>
  <si>
    <t>Cantitate  (Kg)</t>
  </si>
  <si>
    <t>TVA</t>
  </si>
  <si>
    <t>Pret</t>
  </si>
  <si>
    <t>Valoare</t>
  </si>
  <si>
    <t>Banane</t>
  </si>
  <si>
    <t>Portocale</t>
  </si>
  <si>
    <t>Grape</t>
  </si>
  <si>
    <t>Kiwi</t>
  </si>
  <si>
    <t>Ananas</t>
  </si>
  <si>
    <t xml:space="preserve">Mandarine </t>
  </si>
  <si>
    <t>Nuca cocos</t>
  </si>
  <si>
    <t>Mere</t>
  </si>
  <si>
    <t>Pere</t>
  </si>
  <si>
    <t>Gutui</t>
  </si>
  <si>
    <t>Pret/kg2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</si>
</sst>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4"/>
      <color theme="1"/>
      <name val="Comic Sans MS"/>
      <family val="4"/>
      <charset val="238"/>
    </font>
    <font>
      <b/>
      <sz val="14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NumberFormat="1" applyFont="1"/>
  </cellXfs>
  <cellStyles count="1">
    <cellStyle name="Normal" xfId="0" builtinId="0"/>
  </cellStyles>
  <dxfs count="1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  <numFmt numFmtId="0" formatCode="General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omic Sans MS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321151</xdr:colOff>
      <xdr:row>0</xdr:row>
      <xdr:rowOff>38639</xdr:rowOff>
    </xdr:from>
    <xdr:ext cx="2716256" cy="937629"/>
    <xdr:sp macro="" textlink="">
      <xdr:nvSpPr>
        <xdr:cNvPr id="5" name="Dreptunghi 4"/>
        <xdr:cNvSpPr/>
      </xdr:nvSpPr>
      <xdr:spPr>
        <a:xfrm>
          <a:off x="2302351" y="38639"/>
          <a:ext cx="2716256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sz="54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</a:rPr>
            <a:t>STOCURI</a:t>
          </a:r>
          <a:endParaRPr lang="ro-RO" sz="5400" b="1" cap="none" spc="0">
            <a:ln w="31550" cmpd="sng">
              <a:gradFill>
                <a:gsLst>
                  <a:gs pos="25000">
                    <a:schemeClr val="accent1">
                      <a:shade val="25000"/>
                      <a:satMod val="190000"/>
                    </a:schemeClr>
                  </a:gs>
                  <a:gs pos="80000">
                    <a:schemeClr val="accent1">
                      <a:tint val="75000"/>
                      <a:satMod val="190000"/>
                    </a:schemeClr>
                  </a:gs>
                </a:gsLst>
                <a:lin ang="5400000"/>
              </a:gradFill>
              <a:prstDash val="solid"/>
            </a:ln>
            <a:solidFill>
              <a:srgbClr val="FFFFFF"/>
            </a:solidFill>
            <a:effectLst>
              <a:outerShdw blurRad="41275" dist="12700" dir="120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83025</xdr:colOff>
      <xdr:row>0</xdr:row>
      <xdr:rowOff>29114</xdr:rowOff>
    </xdr:from>
    <xdr:ext cx="4574699" cy="937629"/>
    <xdr:sp macro="" textlink="">
      <xdr:nvSpPr>
        <xdr:cNvPr id="2" name="Dreptunghi 1"/>
        <xdr:cNvSpPr/>
      </xdr:nvSpPr>
      <xdr:spPr>
        <a:xfrm>
          <a:off x="787875" y="29114"/>
          <a:ext cx="4574699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en-US" sz="5400" b="1" cap="none" spc="0">
              <a:ln w="31550" cmpd="sng">
                <a:gradFill>
                  <a:gsLst>
                    <a:gs pos="25000">
                      <a:schemeClr val="accent1">
                        <a:shade val="25000"/>
                        <a:satMod val="190000"/>
                      </a:schemeClr>
                    </a:gs>
                    <a:gs pos="80000">
                      <a:schemeClr val="accent1">
                        <a:tint val="75000"/>
                        <a:satMod val="190000"/>
                      </a:schemeClr>
                    </a:gs>
                  </a:gsLst>
                  <a:lin ang="5400000"/>
                </a:gradFill>
                <a:prstDash val="solid"/>
              </a:ln>
              <a:solidFill>
                <a:srgbClr val="FFFFFF"/>
              </a:solidFill>
              <a:effectLst>
                <a:outerShdw blurRad="41275" dist="12700" dir="12000000" algn="tl" rotWithShape="0">
                  <a:srgbClr val="000000">
                    <a:alpha val="40000"/>
                  </a:srgbClr>
                </a:outerShdw>
              </a:effectLst>
            </a:rPr>
            <a:t>STOCURI</a:t>
          </a:r>
          <a:endParaRPr lang="ro-RO" sz="5400" b="1" cap="none" spc="0">
            <a:ln w="31550" cmpd="sng">
              <a:gradFill>
                <a:gsLst>
                  <a:gs pos="25000">
                    <a:schemeClr val="accent1">
                      <a:shade val="25000"/>
                      <a:satMod val="190000"/>
                    </a:schemeClr>
                  </a:gs>
                  <a:gs pos="80000">
                    <a:schemeClr val="accent1">
                      <a:tint val="75000"/>
                      <a:satMod val="190000"/>
                    </a:schemeClr>
                  </a:gs>
                </a:gsLst>
                <a:lin ang="5400000"/>
              </a:gradFill>
              <a:prstDash val="solid"/>
            </a:ln>
            <a:solidFill>
              <a:srgbClr val="FFFFFF"/>
            </a:solidFill>
            <a:effectLst>
              <a:outerShdw blurRad="41275" dist="12700" dir="12000000" algn="tl" rotWithShape="0">
                <a:srgbClr val="000000">
                  <a:alpha val="40000"/>
                </a:srgbClr>
              </a:outerShdw>
            </a:effectLst>
          </a:endParaRP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5:G15" totalsRowShown="0" headerRowDxfId="17" dataDxfId="16">
  <autoFilter ref="A5:G15"/>
  <tableColumns count="7">
    <tableColumn id="1" name="Nr.Crt" dataDxfId="15"/>
    <tableColumn id="2" name="Den.Produs" dataDxfId="14"/>
    <tableColumn id="3" name="Pret/Kg" dataDxfId="13"/>
    <tableColumn id="4" name="Cantitate  (Kg)" dataDxfId="12"/>
    <tableColumn id="5" name="TVA" dataDxfId="11"/>
    <tableColumn id="6" name="Pret" dataDxfId="10">
      <calculatedColumnFormula>PRODUCT(C6,E6)</calculatedColumnFormula>
    </tableColumn>
    <tableColumn id="7" name="Valoare" dataDxfId="9">
      <calculatedColumnFormula>PRODUCT(D6,F6)</calculatedColumnFormula>
    </tableColumn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3" name="Tabel14" displayName="Tabel14" ref="A6:G16" totalsRowShown="0" headerRowDxfId="8" dataDxfId="7">
  <autoFilter ref="A6:G16"/>
  <sortState ref="A7:G16">
    <sortCondition descending="1" ref="G7"/>
  </sortState>
  <tableColumns count="7">
    <tableColumn id="1" name="Nr.Crt" dataDxfId="6"/>
    <tableColumn id="2" name="Den.Produs" dataDxfId="5"/>
    <tableColumn id="3" name="Pret/Kg" dataDxfId="4"/>
    <tableColumn id="4" name="Cantitate  (Kg)" dataDxfId="3"/>
    <tableColumn id="5" name="TVA" dataDxfId="2"/>
    <tableColumn id="6" name="Pret/kg2" dataDxfId="1">
      <calculatedColumnFormula>SUM(C7,E7)</calculatedColumnFormula>
    </tableColumn>
    <tableColumn id="7" name="Valoare" dataDxfId="0">
      <calculatedColumnFormula>PRODUCT(D7,F7)</calculatedColumnFormula>
    </tableColumn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5"/>
  <sheetViews>
    <sheetView tabSelected="1" workbookViewId="0">
      <selection activeCell="G4" sqref="G4"/>
    </sheetView>
  </sheetViews>
  <sheetFormatPr defaultRowHeight="15"/>
  <cols>
    <col min="1" max="1" width="12" customWidth="1"/>
    <col min="2" max="2" width="17.7109375" customWidth="1"/>
    <col min="3" max="3" width="13.28515625" customWidth="1"/>
    <col min="4" max="4" width="23" customWidth="1"/>
    <col min="6" max="6" width="13.140625" bestFit="1" customWidth="1"/>
    <col min="7" max="7" width="13.140625" customWidth="1"/>
  </cols>
  <sheetData>
    <row r="1" spans="1:7" ht="16.5" customHeight="1"/>
    <row r="2" spans="1:7" ht="17.25" customHeight="1"/>
    <row r="3" spans="1:7" ht="18.75" customHeight="1"/>
    <row r="4" spans="1:7" ht="23.25" customHeight="1"/>
    <row r="5" spans="1:7" ht="22.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ht="21">
      <c r="A6" s="1">
        <v>1</v>
      </c>
      <c r="B6" s="1" t="s">
        <v>11</v>
      </c>
      <c r="C6" s="1">
        <v>5.7</v>
      </c>
      <c r="D6" s="1">
        <v>32</v>
      </c>
      <c r="E6" s="1">
        <v>1.08</v>
      </c>
      <c r="F6" s="1">
        <f t="shared" ref="F6:F15" si="0">PRODUCT(C6,E6)</f>
        <v>6.1560000000000006</v>
      </c>
      <c r="G6" s="3">
        <f t="shared" ref="G6:G15" si="1">PRODUCT(D6,F6)</f>
        <v>196.99200000000002</v>
      </c>
    </row>
    <row r="7" spans="1:7" ht="21">
      <c r="A7" s="1">
        <v>2</v>
      </c>
      <c r="B7" s="1" t="s">
        <v>7</v>
      </c>
      <c r="C7" s="1">
        <v>3.5</v>
      </c>
      <c r="D7" s="1">
        <v>75</v>
      </c>
      <c r="E7" s="1">
        <v>0.67</v>
      </c>
      <c r="F7" s="1">
        <f t="shared" si="0"/>
        <v>2.3450000000000002</v>
      </c>
      <c r="G7" s="3">
        <f t="shared" si="1"/>
        <v>175.87500000000003</v>
      </c>
    </row>
    <row r="8" spans="1:7" ht="21">
      <c r="A8" s="1">
        <v>3</v>
      </c>
      <c r="B8" s="1" t="s">
        <v>9</v>
      </c>
      <c r="C8" s="1">
        <v>4.2</v>
      </c>
      <c r="D8" s="1">
        <v>52</v>
      </c>
      <c r="E8" s="1">
        <v>0.8</v>
      </c>
      <c r="F8" s="1">
        <f t="shared" si="0"/>
        <v>3.3600000000000003</v>
      </c>
      <c r="G8" s="3">
        <f t="shared" si="1"/>
        <v>174.72000000000003</v>
      </c>
    </row>
    <row r="9" spans="1:7" ht="21">
      <c r="A9" s="1">
        <v>4</v>
      </c>
      <c r="B9" s="1" t="s">
        <v>16</v>
      </c>
      <c r="C9" s="1">
        <v>7</v>
      </c>
      <c r="D9" s="1">
        <v>67</v>
      </c>
      <c r="E9" s="1">
        <v>1.33</v>
      </c>
      <c r="F9" s="1">
        <f t="shared" si="0"/>
        <v>9.31</v>
      </c>
      <c r="G9" s="3">
        <f t="shared" si="1"/>
        <v>623.77</v>
      </c>
    </row>
    <row r="10" spans="1:7" ht="21">
      <c r="A10" s="1">
        <v>5</v>
      </c>
      <c r="B10" s="1" t="s">
        <v>10</v>
      </c>
      <c r="C10" s="1">
        <v>5.2</v>
      </c>
      <c r="D10" s="1">
        <v>27</v>
      </c>
      <c r="E10" s="1">
        <v>0.99</v>
      </c>
      <c r="F10" s="1">
        <f t="shared" si="0"/>
        <v>5.1479999999999997</v>
      </c>
      <c r="G10" s="3">
        <f t="shared" si="1"/>
        <v>138.99599999999998</v>
      </c>
    </row>
    <row r="11" spans="1:7" ht="21">
      <c r="A11" s="1">
        <v>6</v>
      </c>
      <c r="B11" s="1" t="s">
        <v>12</v>
      </c>
      <c r="C11" s="1">
        <v>4.5</v>
      </c>
      <c r="D11" s="1">
        <v>49</v>
      </c>
      <c r="E11" s="1">
        <v>0.86</v>
      </c>
      <c r="F11" s="1">
        <f t="shared" si="0"/>
        <v>3.87</v>
      </c>
      <c r="G11" s="3">
        <f t="shared" si="1"/>
        <v>189.63</v>
      </c>
    </row>
    <row r="12" spans="1:7" ht="21">
      <c r="A12" s="1">
        <v>7</v>
      </c>
      <c r="B12" s="1" t="s">
        <v>14</v>
      </c>
      <c r="C12" s="1">
        <v>4</v>
      </c>
      <c r="D12" s="1">
        <v>105</v>
      </c>
      <c r="E12" s="1">
        <v>0.76</v>
      </c>
      <c r="F12" s="1">
        <f t="shared" si="0"/>
        <v>3.04</v>
      </c>
      <c r="G12" s="3">
        <f t="shared" si="1"/>
        <v>319.2</v>
      </c>
    </row>
    <row r="13" spans="1:7" ht="21">
      <c r="A13" s="1">
        <v>8</v>
      </c>
      <c r="B13" s="1" t="s">
        <v>13</v>
      </c>
      <c r="C13" s="1">
        <v>7</v>
      </c>
      <c r="D13" s="1">
        <v>17</v>
      </c>
      <c r="E13" s="1">
        <v>1.33</v>
      </c>
      <c r="F13" s="1">
        <f t="shared" si="0"/>
        <v>9.31</v>
      </c>
      <c r="G13" s="3">
        <f t="shared" si="1"/>
        <v>158.27000000000001</v>
      </c>
    </row>
    <row r="14" spans="1:7" ht="21">
      <c r="A14" s="1">
        <v>9</v>
      </c>
      <c r="B14" s="1" t="s">
        <v>15</v>
      </c>
      <c r="C14" s="1">
        <v>5</v>
      </c>
      <c r="D14" s="1">
        <v>82</v>
      </c>
      <c r="E14" s="1">
        <v>0.95</v>
      </c>
      <c r="F14" s="1">
        <f t="shared" si="0"/>
        <v>4.75</v>
      </c>
      <c r="G14" s="3">
        <f t="shared" si="1"/>
        <v>389.5</v>
      </c>
    </row>
    <row r="15" spans="1:7" ht="21">
      <c r="A15" s="1">
        <v>10</v>
      </c>
      <c r="B15" s="1" t="s">
        <v>8</v>
      </c>
      <c r="C15" s="1">
        <v>4</v>
      </c>
      <c r="D15" s="1">
        <v>49</v>
      </c>
      <c r="E15" s="1">
        <v>0.76</v>
      </c>
      <c r="F15" s="1">
        <f t="shared" si="0"/>
        <v>3.04</v>
      </c>
      <c r="G15" s="3">
        <f t="shared" si="1"/>
        <v>148.96</v>
      </c>
    </row>
  </sheetData>
  <sortState ref="B6:F15">
    <sortCondition ref="B6"/>
  </sortState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6:G16"/>
  <sheetViews>
    <sheetView workbookViewId="0">
      <selection activeCell="E30" sqref="E30"/>
    </sheetView>
  </sheetViews>
  <sheetFormatPr defaultRowHeight="15"/>
  <cols>
    <col min="1" max="1" width="10.5703125" customWidth="1"/>
    <col min="2" max="2" width="18.140625" customWidth="1"/>
    <col min="3" max="3" width="12.5703125" customWidth="1"/>
    <col min="4" max="4" width="22.28515625" customWidth="1"/>
    <col min="5" max="5" width="10.5703125" customWidth="1"/>
    <col min="6" max="6" width="13" customWidth="1"/>
    <col min="7" max="7" width="14" customWidth="1"/>
  </cols>
  <sheetData>
    <row r="6" spans="1:7" ht="22.5">
      <c r="A6" s="2" t="s">
        <v>0</v>
      </c>
      <c r="B6" s="2" t="s">
        <v>1</v>
      </c>
      <c r="C6" s="2" t="s">
        <v>2</v>
      </c>
      <c r="D6" s="2" t="s">
        <v>3</v>
      </c>
      <c r="E6" s="2" t="s">
        <v>4</v>
      </c>
      <c r="F6" s="2" t="s">
        <v>17</v>
      </c>
      <c r="G6" s="2" t="s">
        <v>6</v>
      </c>
    </row>
    <row r="7" spans="1:7" ht="21">
      <c r="A7" s="1">
        <v>1</v>
      </c>
      <c r="B7" s="1" t="s">
        <v>7</v>
      </c>
      <c r="C7" s="1">
        <v>3.5</v>
      </c>
      <c r="D7" s="1">
        <v>75</v>
      </c>
      <c r="E7" s="1">
        <v>0.67</v>
      </c>
      <c r="F7" s="3">
        <f t="shared" ref="F7:F16" si="0">SUM(C7,E7)</f>
        <v>4.17</v>
      </c>
      <c r="G7" s="3">
        <f t="shared" ref="G7:G15" si="1">PRODUCT(D7,F7)</f>
        <v>312.75</v>
      </c>
    </row>
    <row r="8" spans="1:7" ht="21">
      <c r="A8" s="1">
        <v>2</v>
      </c>
      <c r="B8" s="1" t="s">
        <v>8</v>
      </c>
      <c r="C8" s="1">
        <v>4</v>
      </c>
      <c r="D8" s="1">
        <v>49</v>
      </c>
      <c r="E8" s="1">
        <v>0.76</v>
      </c>
      <c r="F8" s="3">
        <f t="shared" si="0"/>
        <v>4.76</v>
      </c>
      <c r="G8" s="3">
        <f t="shared" si="1"/>
        <v>233.23999999999998</v>
      </c>
    </row>
    <row r="9" spans="1:7" ht="21">
      <c r="A9" s="1">
        <v>3</v>
      </c>
      <c r="B9" s="1" t="s">
        <v>9</v>
      </c>
      <c r="C9" s="1">
        <v>4.2</v>
      </c>
      <c r="D9" s="1">
        <v>52</v>
      </c>
      <c r="E9" s="1">
        <v>0.8</v>
      </c>
      <c r="F9" s="3">
        <f t="shared" si="0"/>
        <v>5</v>
      </c>
      <c r="G9" s="3">
        <f t="shared" si="1"/>
        <v>260</v>
      </c>
    </row>
    <row r="10" spans="1:7" ht="21">
      <c r="A10" s="1">
        <v>4</v>
      </c>
      <c r="B10" s="1" t="s">
        <v>10</v>
      </c>
      <c r="C10" s="1">
        <v>5.2</v>
      </c>
      <c r="D10" s="1">
        <v>27</v>
      </c>
      <c r="E10" s="1">
        <v>0.99</v>
      </c>
      <c r="F10" s="3">
        <f t="shared" si="0"/>
        <v>6.19</v>
      </c>
      <c r="G10" s="3">
        <f t="shared" si="1"/>
        <v>167.13000000000002</v>
      </c>
    </row>
    <row r="11" spans="1:7" ht="21">
      <c r="A11" s="1">
        <v>5</v>
      </c>
      <c r="B11" s="1" t="s">
        <v>11</v>
      </c>
      <c r="C11" s="1">
        <v>5.7</v>
      </c>
      <c r="D11" s="1">
        <v>32</v>
      </c>
      <c r="E11" s="1">
        <v>1.08</v>
      </c>
      <c r="F11" s="3">
        <f t="shared" si="0"/>
        <v>6.78</v>
      </c>
      <c r="G11" s="3">
        <f t="shared" si="1"/>
        <v>216.96</v>
      </c>
    </row>
    <row r="12" spans="1:7" ht="21">
      <c r="A12" s="1">
        <v>6</v>
      </c>
      <c r="B12" s="1" t="s">
        <v>12</v>
      </c>
      <c r="C12" s="1">
        <v>4.5</v>
      </c>
      <c r="D12" s="1">
        <v>49</v>
      </c>
      <c r="E12" s="1">
        <v>0.86</v>
      </c>
      <c r="F12" s="3">
        <f t="shared" si="0"/>
        <v>5.36</v>
      </c>
      <c r="G12" s="3">
        <f t="shared" si="1"/>
        <v>262.64000000000004</v>
      </c>
    </row>
    <row r="13" spans="1:7" ht="21">
      <c r="A13" s="1">
        <v>7</v>
      </c>
      <c r="B13" s="1" t="s">
        <v>13</v>
      </c>
      <c r="C13" s="1">
        <v>7</v>
      </c>
      <c r="D13" s="1">
        <v>17</v>
      </c>
      <c r="E13" s="1">
        <v>1.33</v>
      </c>
      <c r="F13" s="3">
        <f t="shared" si="0"/>
        <v>8.33</v>
      </c>
      <c r="G13" s="3">
        <f t="shared" si="1"/>
        <v>141.61000000000001</v>
      </c>
    </row>
    <row r="14" spans="1:7" ht="21">
      <c r="A14" s="1">
        <v>8</v>
      </c>
      <c r="B14" s="1" t="s">
        <v>14</v>
      </c>
      <c r="C14" s="1">
        <v>4</v>
      </c>
      <c r="D14" s="1">
        <v>105</v>
      </c>
      <c r="E14" s="1">
        <v>0.76</v>
      </c>
      <c r="F14" s="3">
        <f t="shared" si="0"/>
        <v>4.76</v>
      </c>
      <c r="G14" s="3">
        <f t="shared" si="1"/>
        <v>499.79999999999995</v>
      </c>
    </row>
    <row r="15" spans="1:7" ht="21">
      <c r="A15" s="1">
        <v>9</v>
      </c>
      <c r="B15" s="1" t="s">
        <v>15</v>
      </c>
      <c r="C15" s="1">
        <v>5</v>
      </c>
      <c r="D15" s="1">
        <v>82</v>
      </c>
      <c r="E15" s="1">
        <v>0.95</v>
      </c>
      <c r="F15" s="3">
        <f t="shared" si="0"/>
        <v>5.95</v>
      </c>
      <c r="G15" s="3">
        <f t="shared" si="1"/>
        <v>487.90000000000003</v>
      </c>
    </row>
    <row r="16" spans="1:7" ht="21">
      <c r="A16" s="1">
        <v>10</v>
      </c>
      <c r="B16" s="1" t="s">
        <v>16</v>
      </c>
      <c r="C16" s="1">
        <v>7</v>
      </c>
      <c r="D16" s="1">
        <v>67</v>
      </c>
      <c r="E16" s="1">
        <v>1.33</v>
      </c>
      <c r="F16" s="3">
        <f t="shared" si="0"/>
        <v>8.33</v>
      </c>
      <c r="G16" s="3">
        <f t="shared" ref="G16" si="2">PRODUCT(D16,F16)</f>
        <v>558.11</v>
      </c>
    </row>
  </sheetData>
  <pageMargins left="0.7" right="0.7" top="0.75" bottom="0.75" header="0.3" footer="0.3"/>
  <pageSetup paperSize="0" orientation="portrait" horizontalDpi="0" verticalDpi="0" copies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Diagrama Stocurilor</vt:lpstr>
      <vt:lpstr>Stocuri2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2011-02-16T08:32:49Z</dcterms:modified>
</cp:coreProperties>
</file>